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40" yWindow="15" windowWidth="15480" windowHeight="10995" tabRatio="599"/>
  </bookViews>
  <sheets>
    <sheet name="1038" sheetId="143" r:id="rId1"/>
  </sheets>
  <calcPr calcId="145621"/>
</workbook>
</file>

<file path=xl/calcChain.xml><?xml version="1.0" encoding="utf-8"?>
<calcChain xmlns="http://schemas.openxmlformats.org/spreadsheetml/2006/main">
  <c r="E7" i="143" l="1"/>
  <c r="M7" i="143"/>
  <c r="L7" i="143"/>
  <c r="K7" i="143"/>
  <c r="G7" i="143"/>
  <c r="C7" i="143"/>
  <c r="B7" i="143"/>
  <c r="A7" i="143"/>
  <c r="J7" i="143"/>
  <c r="D7" i="143"/>
  <c r="E6" i="143" l="1"/>
  <c r="M6" i="143"/>
  <c r="L6" i="143"/>
  <c r="K6" i="143"/>
  <c r="G6" i="143"/>
  <c r="C6" i="143"/>
  <c r="B6" i="143"/>
  <c r="A6" i="143"/>
  <c r="J6" i="143"/>
  <c r="D6" i="143"/>
  <c r="E4" i="143"/>
  <c r="M4" i="143"/>
  <c r="L4" i="143"/>
  <c r="K4" i="143"/>
  <c r="G4" i="143"/>
  <c r="C4" i="143"/>
  <c r="B4" i="143"/>
  <c r="A4" i="143"/>
  <c r="J4" i="143"/>
  <c r="D4" i="143"/>
  <c r="E5" i="143"/>
  <c r="M5" i="143" l="1"/>
  <c r="L5" i="143"/>
  <c r="K5" i="143"/>
  <c r="G5" i="143"/>
  <c r="C5" i="143"/>
  <c r="B5" i="143"/>
  <c r="A5" i="143"/>
  <c r="J5" i="143"/>
  <c r="D5" i="143"/>
</calcChain>
</file>

<file path=xl/sharedStrings.xml><?xml version="1.0" encoding="utf-8"?>
<sst xmlns="http://schemas.openxmlformats.org/spreadsheetml/2006/main" count="32" uniqueCount="29">
  <si>
    <t>Benennung</t>
  </si>
  <si>
    <t>Anlage</t>
  </si>
  <si>
    <t>Zeichnungs-</t>
  </si>
  <si>
    <t>Datei</t>
  </si>
  <si>
    <t>Verteiler mit</t>
  </si>
  <si>
    <t>Bearbei-</t>
  </si>
  <si>
    <t>Nr.</t>
  </si>
  <si>
    <t>dgn</t>
  </si>
  <si>
    <t>Änderungsd.</t>
  </si>
  <si>
    <t>tungsstand</t>
  </si>
  <si>
    <t>Kostenstelle</t>
  </si>
  <si>
    <t>Zeichnung</t>
  </si>
  <si>
    <t>Micro Station</t>
  </si>
  <si>
    <t>Erstell-</t>
  </si>
  <si>
    <t>datum</t>
  </si>
  <si>
    <t>G 1038 VER 2-3</t>
  </si>
  <si>
    <t>Bearbeitungsstand</t>
  </si>
  <si>
    <t>Erstellung</t>
  </si>
  <si>
    <t>Masstab</t>
  </si>
  <si>
    <t>Anlagenbezeichnung</t>
  </si>
  <si>
    <t>Format</t>
  </si>
  <si>
    <t>G 1083 Ri -SACHDATEN.dgn</t>
  </si>
  <si>
    <t>Blattformat</t>
  </si>
  <si>
    <t>Kst</t>
  </si>
  <si>
    <t>Benennung2</t>
  </si>
  <si>
    <t>Benennung3</t>
  </si>
  <si>
    <t>G 1038 NEU.dgn</t>
  </si>
  <si>
    <t>G_SEED.dgn</t>
  </si>
  <si>
    <t>cc_zeichnungsbuch.dgn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</si>
</sst>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</font>
    <font>
      <b/>
      <sz val="8"/>
      <name val="Arial"/>
      <family val="2"/>
    </font>
    <font>
      <b/>
      <sz val="8"/>
      <name val="Arial"/>
    </font>
    <font>
      <u/>
      <sz val="10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0" borderId="0" xfId="0" applyBorder="1"/>
    <xf numFmtId="0" fontId="4" fillId="0" borderId="0" xfId="1" applyAlignment="1" applyProtection="1"/>
    <xf numFmtId="0" fontId="0" fillId="2" borderId="8" xfId="0" applyFill="1" applyBorder="1"/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0" xfId="0" applyFill="1"/>
    <xf numFmtId="0" fontId="0" fillId="2" borderId="5" xfId="0" applyFill="1" applyBorder="1"/>
    <xf numFmtId="0" fontId="0" fillId="2" borderId="14" xfId="0" applyFill="1" applyBorder="1"/>
    <xf numFmtId="0" fontId="1" fillId="2" borderId="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1" fillId="2" borderId="2" xfId="0" applyFont="1" applyFill="1" applyBorder="1"/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cc_zeichnungsbuch.dg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7">
    <tabColor rgb="FFC00000"/>
  </sheetPr>
  <dimension ref="A1:M7"/>
  <sheetViews>
    <sheetView tabSelected="1" zoomScaleNormal="100" workbookViewId="0">
      <selection activeCell="D6" sqref="D6"/>
    </sheetView>
  </sheetViews>
  <sheetFormatPr baseColWidth="10" defaultRowHeight="12.75" x14ac:dyDescent="0.2"/>
  <cols>
    <col min="1" max="1" width="11.42578125" bestFit="1" customWidth="1"/>
    <col min="2" max="3" width="12.42578125" bestFit="1" customWidth="1"/>
    <col min="4" max="4" width="18.28515625" bestFit="1" customWidth="1"/>
    <col min="5" max="5" width="14.5703125" bestFit="1" customWidth="1"/>
    <col min="6" max="6" width="25.5703125" bestFit="1" customWidth="1"/>
    <col min="7" max="7" width="9.28515625" bestFit="1" customWidth="1"/>
    <col min="8" max="9" width="11.28515625" bestFit="1" customWidth="1"/>
    <col min="10" max="10" width="16.5703125" bestFit="1" customWidth="1"/>
    <col min="11" max="11" width="10" bestFit="1" customWidth="1"/>
    <col min="12" max="12" width="11.28515625" bestFit="1" customWidth="1"/>
    <col min="13" max="13" width="8.140625" bestFit="1" customWidth="1"/>
  </cols>
  <sheetData>
    <row r="1" spans="1:13" x14ac:dyDescent="0.2">
      <c r="A1" s="8" t="s">
        <v>0</v>
      </c>
      <c r="B1" s="9" t="s">
        <v>24</v>
      </c>
      <c r="C1" s="9" t="s">
        <v>25</v>
      </c>
      <c r="D1" s="10" t="s">
        <v>1</v>
      </c>
      <c r="E1" s="10" t="s">
        <v>2</v>
      </c>
      <c r="F1" s="10" t="s">
        <v>3</v>
      </c>
      <c r="G1" s="11" t="s">
        <v>13</v>
      </c>
      <c r="H1" s="12" t="s">
        <v>4</v>
      </c>
      <c r="I1" s="12" t="s">
        <v>11</v>
      </c>
      <c r="J1" s="13" t="s">
        <v>5</v>
      </c>
      <c r="K1" s="14" t="s">
        <v>22</v>
      </c>
      <c r="L1" s="14" t="s">
        <v>23</v>
      </c>
      <c r="M1" s="14" t="s">
        <v>18</v>
      </c>
    </row>
    <row r="2" spans="1:13" ht="13.5" thickBot="1" x14ac:dyDescent="0.25">
      <c r="A2" s="15"/>
      <c r="B2" s="16"/>
      <c r="C2" s="16"/>
      <c r="D2" s="7"/>
      <c r="E2" s="17" t="s">
        <v>6</v>
      </c>
      <c r="F2" s="17" t="s">
        <v>7</v>
      </c>
      <c r="G2" s="18" t="s">
        <v>14</v>
      </c>
      <c r="H2" s="19" t="s">
        <v>8</v>
      </c>
      <c r="I2" s="19" t="s">
        <v>12</v>
      </c>
      <c r="J2" s="20" t="s">
        <v>9</v>
      </c>
      <c r="K2" s="20"/>
      <c r="L2" s="20"/>
      <c r="M2" s="20"/>
    </row>
    <row r="3" spans="1:13" x14ac:dyDescent="0.2">
      <c r="A3" s="2" t="s">
        <v>0</v>
      </c>
      <c r="B3" s="5"/>
      <c r="C3" s="5"/>
      <c r="D3" s="3" t="s">
        <v>19</v>
      </c>
      <c r="E3" s="3" t="s">
        <v>15</v>
      </c>
      <c r="F3" t="s">
        <v>21</v>
      </c>
      <c r="G3" s="4" t="s">
        <v>17</v>
      </c>
      <c r="H3" s="4"/>
      <c r="I3" s="4"/>
      <c r="J3" s="1" t="s">
        <v>16</v>
      </c>
      <c r="K3" t="s">
        <v>20</v>
      </c>
      <c r="L3" t="s">
        <v>10</v>
      </c>
      <c r="M3" t="s">
        <v>18</v>
      </c>
    </row>
    <row r="4" spans="1:13" x14ac:dyDescent="0.2">
      <c r="A4" t="str">
        <f>"Benennung"</f>
        <v>Benennung</v>
      </c>
      <c r="B4" t="str">
        <f>"Benennung2"</f>
        <v>Benennung2</v>
      </c>
      <c r="C4" t="str">
        <f>"Benennung3"</f>
        <v>Benennung3</v>
      </c>
      <c r="D4" t="str">
        <f>"Anlagenbezeichnung"</f>
        <v>Anlagenbezeichnung</v>
      </c>
      <c r="E4" t="str">
        <f>"G 1038 AP 4 1"</f>
        <v>G 1038 AP 4 1</v>
      </c>
      <c r="F4" t="s">
        <v>27</v>
      </c>
      <c r="G4" t="str">
        <f>"??.??.??"</f>
        <v>??.??.??</v>
      </c>
      <c r="J4" t="str">
        <f>"??.??.????"</f>
        <v>??.??.????</v>
      </c>
      <c r="K4" t="str">
        <f>"A1"</f>
        <v>A1</v>
      </c>
      <c r="L4" t="str">
        <f>"kst"</f>
        <v>kst</v>
      </c>
      <c r="M4" t="str">
        <f>"1:1"</f>
        <v>1:1</v>
      </c>
    </row>
    <row r="5" spans="1:13" x14ac:dyDescent="0.2">
      <c r="A5" t="str">
        <f>"Benennung"</f>
        <v>Benennung</v>
      </c>
      <c r="B5" t="str">
        <f>"Benennung2"</f>
        <v>Benennung2</v>
      </c>
      <c r="C5" t="str">
        <f>"Benennung3"</f>
        <v>Benennung3</v>
      </c>
      <c r="D5" t="str">
        <f>"Anlagenbezeichnung"</f>
        <v>Anlagenbezeichnung</v>
      </c>
      <c r="E5" t="str">
        <f>"G 1038 AP 2 0"</f>
        <v>G 1038 AP 2 0</v>
      </c>
      <c r="F5" t="s">
        <v>26</v>
      </c>
      <c r="G5" t="str">
        <f>"??.??.??"</f>
        <v>??.??.??</v>
      </c>
      <c r="J5" t="str">
        <f>"??.??.????"</f>
        <v>??.??.????</v>
      </c>
      <c r="K5" t="str">
        <f>"A0"</f>
        <v>A0</v>
      </c>
      <c r="L5" t="str">
        <f>"kst"</f>
        <v>kst</v>
      </c>
      <c r="M5" t="str">
        <f>"1:1"</f>
        <v>1:1</v>
      </c>
    </row>
    <row r="6" spans="1:13" x14ac:dyDescent="0.2">
      <c r="A6" t="str">
        <f>"Benennung"</f>
        <v>Benennung</v>
      </c>
      <c r="B6" t="str">
        <f>"Benennung2"</f>
        <v>Benennung2</v>
      </c>
      <c r="C6" t="str">
        <f>"Benennung3"</f>
        <v>Benennung3</v>
      </c>
      <c r="D6" t="str">
        <f>"Anlagenbezeichnung"</f>
        <v>Anlagenbezeichnung</v>
      </c>
      <c r="E6" t="str">
        <f>"G 1038 AP 5 1"</f>
        <v>G 1038 AP 5 1</v>
      </c>
      <c r="F6" t="s">
        <v>27</v>
      </c>
      <c r="G6" t="str">
        <f>"??.??.??"</f>
        <v>??.??.??</v>
      </c>
      <c r="J6" t="str">
        <f>"??.??.????"</f>
        <v>??.??.????</v>
      </c>
      <c r="K6" t="str">
        <f>"A1"</f>
        <v>A1</v>
      </c>
      <c r="L6" t="str">
        <f>"kst"</f>
        <v>kst</v>
      </c>
      <c r="M6" t="str">
        <f>"1:1"</f>
        <v>1:1</v>
      </c>
    </row>
    <row r="7" spans="1:13" x14ac:dyDescent="0.2">
      <c r="A7" t="str">
        <f>"Benennung"</f>
        <v>Benennung</v>
      </c>
      <c r="B7" t="str">
        <f>"Benennung2"</f>
        <v>Benennung2</v>
      </c>
      <c r="C7" t="str">
        <f>"Benennung3"</f>
        <v>Benennung3</v>
      </c>
      <c r="D7" t="str">
        <f>"Anlagenbezeichnung"</f>
        <v>Anlagenbezeichnung</v>
      </c>
      <c r="E7" t="str">
        <f>"G 1038 AP 3 0"</f>
        <v>G 1038 AP 3 0</v>
      </c>
      <c r="F7" s="6" t="s">
        <v>28</v>
      </c>
      <c r="G7" t="str">
        <f>"??.??.??"</f>
        <v>??.??.??</v>
      </c>
      <c r="J7" t="str">
        <f>"??.??.????"</f>
        <v>??.??.????</v>
      </c>
      <c r="K7" t="str">
        <f>"A0"</f>
        <v>A0</v>
      </c>
      <c r="L7" t="str">
        <f>"kst"</f>
        <v>kst</v>
      </c>
      <c r="M7" t="str">
        <f>"1:1"</f>
        <v>1:1</v>
      </c>
    </row>
  </sheetData>
  <hyperlinks>
    <hyperlink ref="F7" r:id="rId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1038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Zeichnungsregister</dc:title>
  <dc:creator>Schrade</dc:creator>
  <cp:lastModifiedBy>Krüger, Axel</cp:lastModifiedBy>
  <cp:lastPrinted>2011-03-02T06:25:53Z</cp:lastPrinted>
  <dcterms:created xsi:type="dcterms:W3CDTF">1999-01-09T11:17:23Z</dcterms:created>
  <dcterms:modified xsi:type="dcterms:W3CDTF">2012-11-11T16:08:28Z</dcterms:modified>
</cp:coreProperties>
</file>